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6" i="3" l="1"/>
  <c r="N16" i="3"/>
  <c r="M16" i="3"/>
  <c r="L16" i="3"/>
  <c r="AS12" i="3"/>
  <c r="AQ12" i="3"/>
  <c r="AP12" i="3"/>
  <c r="AO12" i="3"/>
  <c r="AN12" i="3"/>
  <c r="AM12" i="3"/>
  <c r="AG12" i="3"/>
  <c r="K17" i="3" s="1"/>
  <c r="AE12" i="3"/>
  <c r="I17" i="3" s="1"/>
  <c r="AD12" i="3"/>
  <c r="AC12" i="3"/>
  <c r="G17" i="3" s="1"/>
  <c r="AB12" i="3"/>
  <c r="AA12" i="3"/>
  <c r="E17" i="3" s="1"/>
  <c r="W12" i="3"/>
  <c r="U12" i="3"/>
  <c r="T12" i="3"/>
  <c r="S12" i="3"/>
  <c r="R12" i="3"/>
  <c r="Q12" i="3"/>
  <c r="K12" i="3"/>
  <c r="K16" i="3" s="1"/>
  <c r="I12" i="3"/>
  <c r="I16" i="3" s="1"/>
  <c r="I18" i="3" s="1"/>
  <c r="H12" i="3"/>
  <c r="H16" i="3" s="1"/>
  <c r="G12" i="3"/>
  <c r="G16" i="3" s="1"/>
  <c r="G18" i="3" s="1"/>
  <c r="F12" i="3"/>
  <c r="F16" i="3" s="1"/>
  <c r="E12" i="3"/>
  <c r="E16" i="3" s="1"/>
  <c r="E18" i="3" s="1"/>
  <c r="K18" i="3" l="1"/>
  <c r="AR12" i="3"/>
  <c r="F18" i="3"/>
  <c r="L18" i="3" s="1"/>
  <c r="F17" i="3"/>
  <c r="H17" i="3"/>
  <c r="H18" i="3" s="1"/>
  <c r="O18" i="3"/>
  <c r="O17" i="3"/>
  <c r="J17" i="3"/>
  <c r="N17" i="3"/>
  <c r="L17" i="3"/>
  <c r="M17" i="3"/>
  <c r="AF12" i="3"/>
  <c r="M18" i="3" l="1"/>
  <c r="N18" i="3"/>
</calcChain>
</file>

<file path=xl/sharedStrings.xml><?xml version="1.0" encoding="utf-8"?>
<sst xmlns="http://schemas.openxmlformats.org/spreadsheetml/2006/main" count="133" uniqueCount="59">
  <si>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</si>
  <si>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</si>
  <si>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</si>
  <si>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</si>
  <si>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</si>
  <si>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</si>
  <si>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</si>
  <si>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</si>
  <si>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</si>
  <si>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</si>
  <si>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</si>
  <si>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</si>
  <si>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</si>
  <si>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</si>
  <si>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</si>
  <si>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</si>
  <si>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NJ = Nurmon Jymy  (1925)</t>
  </si>
  <si>
    <t>10.</t>
  </si>
  <si>
    <t>NJ</t>
  </si>
  <si>
    <t>8.</t>
  </si>
  <si>
    <t>9.</t>
  </si>
  <si>
    <t>14.</t>
  </si>
  <si>
    <t>22.6.1975</t>
  </si>
  <si>
    <t>Juha-Matti Ruuskanen</t>
  </si>
  <si>
    <t>NJ  2</t>
  </si>
  <si>
    <t>4.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</si>
  <si>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</si>
  <si>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</si>
  <si>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</si>
  <si>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</si>
  <si>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</si>
  <si>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</si>
  <si>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</si>
  <si>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</si>
  <si>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</si>
  <si>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</si>
  <si>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</si>
  <si>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</si>
  <si>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06.07. 1991  Siilinjärvi</t>
  </si>
  <si>
    <t xml:space="preserve"> 11-3</t>
  </si>
  <si>
    <t>Länsi</t>
  </si>
  <si>
    <t>Seppo Soini</t>
  </si>
  <si>
    <t>C - POJAT</t>
  </si>
  <si>
    <t>31.07. 1990  Raahe</t>
  </si>
  <si>
    <t xml:space="preserve">  24-16</t>
  </si>
  <si>
    <t>Kari Kiiskilä</t>
  </si>
  <si>
    <t>674</t>
  </si>
  <si>
    <t>B - POJAT</t>
  </si>
  <si>
    <t xml:space="preserve"> ITÄ - LÄNSI - KORTTI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</si>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</sst>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3" borderId="1" xfId="0" applyFont="1" applyFill="1" applyBorder="1"/>
    <xf numFmtId="0" fontId="2" fillId="2" borderId="11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164" fontId="2" fillId="7" borderId="8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164" fontId="2" fillId="7" borderId="7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3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4" xfId="0" applyFont="1" applyFill="1" applyBorder="1"/>
    <xf numFmtId="0" fontId="2" fillId="4" borderId="11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7" t="s">
        <v>23</v>
      </c>
      <c r="C1" s="4"/>
      <c r="D1" s="5"/>
      <c r="E1" s="5"/>
      <c r="F1" s="6" t="s">
        <v>22</v>
      </c>
      <c r="G1" s="46"/>
      <c r="H1" s="46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81"/>
      <c r="AB1" s="81"/>
      <c r="AC1" s="46"/>
      <c r="AD1" s="46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8" t="s">
        <v>15</v>
      </c>
      <c r="C2" s="39"/>
      <c r="D2" s="40"/>
      <c r="E2" s="11" t="s">
        <v>7</v>
      </c>
      <c r="F2" s="12"/>
      <c r="G2" s="12"/>
      <c r="H2" s="12"/>
      <c r="I2" s="18"/>
      <c r="J2" s="13"/>
      <c r="K2" s="82"/>
      <c r="L2" s="20" t="s">
        <v>49</v>
      </c>
      <c r="M2" s="12"/>
      <c r="N2" s="12"/>
      <c r="O2" s="19"/>
      <c r="P2" s="17"/>
      <c r="Q2" s="20" t="s">
        <v>50</v>
      </c>
      <c r="R2" s="12"/>
      <c r="S2" s="12"/>
      <c r="T2" s="12"/>
      <c r="U2" s="18"/>
      <c r="V2" s="19"/>
      <c r="W2" s="17"/>
      <c r="X2" s="83" t="s">
        <v>51</v>
      </c>
      <c r="Y2" s="84"/>
      <c r="Z2" s="85"/>
      <c r="AA2" s="11" t="s">
        <v>7</v>
      </c>
      <c r="AB2" s="12"/>
      <c r="AC2" s="12"/>
      <c r="AD2" s="12"/>
      <c r="AE2" s="18"/>
      <c r="AF2" s="13"/>
      <c r="AG2" s="82"/>
      <c r="AH2" s="20" t="s">
        <v>52</v>
      </c>
      <c r="AI2" s="12"/>
      <c r="AJ2" s="12"/>
      <c r="AK2" s="19"/>
      <c r="AL2" s="17"/>
      <c r="AM2" s="20" t="s">
        <v>50</v>
      </c>
      <c r="AN2" s="12"/>
      <c r="AO2" s="12"/>
      <c r="AP2" s="12"/>
      <c r="AQ2" s="18"/>
      <c r="AR2" s="19"/>
      <c r="AS2" s="86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86"/>
      <c r="L3" s="16" t="s">
        <v>4</v>
      </c>
      <c r="M3" s="16" t="s">
        <v>5</v>
      </c>
      <c r="N3" s="16" t="s">
        <v>53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86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86"/>
      <c r="AH3" s="16" t="s">
        <v>4</v>
      </c>
      <c r="AI3" s="16" t="s">
        <v>5</v>
      </c>
      <c r="AJ3" s="16" t="s">
        <v>53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86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>
        <v>1993</v>
      </c>
      <c r="C4" s="43" t="s">
        <v>17</v>
      </c>
      <c r="D4" s="61" t="s">
        <v>18</v>
      </c>
      <c r="E4" s="25">
        <v>8</v>
      </c>
      <c r="F4" s="25">
        <v>0</v>
      </c>
      <c r="G4" s="25">
        <v>2</v>
      </c>
      <c r="H4" s="42">
        <v>2</v>
      </c>
      <c r="I4" s="25">
        <v>18</v>
      </c>
      <c r="J4" s="87"/>
      <c r="K4" s="24"/>
      <c r="L4" s="88"/>
      <c r="M4" s="16"/>
      <c r="N4" s="16"/>
      <c r="O4" s="16"/>
      <c r="P4" s="21"/>
      <c r="Q4" s="25"/>
      <c r="R4" s="25"/>
      <c r="S4" s="42"/>
      <c r="T4" s="25"/>
      <c r="U4" s="25"/>
      <c r="V4" s="89"/>
      <c r="W4" s="24"/>
      <c r="X4" s="25"/>
      <c r="Y4" s="43"/>
      <c r="Z4" s="61"/>
      <c r="AA4" s="25"/>
      <c r="AB4" s="25"/>
      <c r="AC4" s="25"/>
      <c r="AD4" s="42"/>
      <c r="AE4" s="25"/>
      <c r="AF4" s="87"/>
      <c r="AG4" s="24"/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90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>
        <v>1994</v>
      </c>
      <c r="C5" s="43" t="s">
        <v>19</v>
      </c>
      <c r="D5" s="61" t="s">
        <v>18</v>
      </c>
      <c r="E5" s="25">
        <v>22</v>
      </c>
      <c r="F5" s="25">
        <v>1</v>
      </c>
      <c r="G5" s="25">
        <v>12</v>
      </c>
      <c r="H5" s="42">
        <v>14</v>
      </c>
      <c r="I5" s="25">
        <v>57</v>
      </c>
      <c r="J5" s="87"/>
      <c r="K5" s="24"/>
      <c r="L5" s="88"/>
      <c r="M5" s="16"/>
      <c r="N5" s="16"/>
      <c r="O5" s="16"/>
      <c r="P5" s="21"/>
      <c r="Q5" s="25"/>
      <c r="R5" s="25"/>
      <c r="S5" s="42"/>
      <c r="T5" s="25"/>
      <c r="U5" s="25"/>
      <c r="V5" s="89"/>
      <c r="W5" s="24"/>
      <c r="X5" s="25"/>
      <c r="Y5" s="43"/>
      <c r="Z5" s="61"/>
      <c r="AA5" s="25"/>
      <c r="AB5" s="25"/>
      <c r="AC5" s="25"/>
      <c r="AD5" s="42"/>
      <c r="AE5" s="25"/>
      <c r="AF5" s="87"/>
      <c r="AG5" s="24"/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90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>
        <v>1995</v>
      </c>
      <c r="C6" s="43" t="s">
        <v>20</v>
      </c>
      <c r="D6" s="61" t="s">
        <v>18</v>
      </c>
      <c r="E6" s="25">
        <v>22</v>
      </c>
      <c r="F6" s="25">
        <v>0</v>
      </c>
      <c r="G6" s="25">
        <v>26</v>
      </c>
      <c r="H6" s="42">
        <v>2</v>
      </c>
      <c r="I6" s="25">
        <v>60</v>
      </c>
      <c r="J6" s="87"/>
      <c r="K6" s="24"/>
      <c r="L6" s="88"/>
      <c r="M6" s="16"/>
      <c r="N6" s="16"/>
      <c r="O6" s="16"/>
      <c r="P6" s="21"/>
      <c r="Q6" s="25"/>
      <c r="R6" s="25"/>
      <c r="S6" s="42"/>
      <c r="T6" s="25"/>
      <c r="U6" s="25"/>
      <c r="V6" s="89"/>
      <c r="W6" s="24"/>
      <c r="X6" s="25"/>
      <c r="Y6" s="43"/>
      <c r="Z6" s="61"/>
      <c r="AA6" s="25"/>
      <c r="AB6" s="25"/>
      <c r="AC6" s="25"/>
      <c r="AD6" s="42"/>
      <c r="AE6" s="25"/>
      <c r="AF6" s="87"/>
      <c r="AG6" s="24"/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90"/>
      <c r="AS6" s="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5">
        <v>1996</v>
      </c>
      <c r="C7" s="43" t="s">
        <v>20</v>
      </c>
      <c r="D7" s="61" t="s">
        <v>18</v>
      </c>
      <c r="E7" s="25">
        <v>22</v>
      </c>
      <c r="F7" s="25">
        <v>0</v>
      </c>
      <c r="G7" s="25">
        <v>20</v>
      </c>
      <c r="H7" s="42">
        <v>1</v>
      </c>
      <c r="I7" s="25">
        <v>35</v>
      </c>
      <c r="J7" s="87"/>
      <c r="K7" s="24"/>
      <c r="L7" s="88"/>
      <c r="M7" s="16"/>
      <c r="N7" s="16"/>
      <c r="O7" s="16"/>
      <c r="P7" s="21"/>
      <c r="Q7" s="25"/>
      <c r="R7" s="25"/>
      <c r="S7" s="42"/>
      <c r="T7" s="25"/>
      <c r="U7" s="25"/>
      <c r="V7" s="89"/>
      <c r="W7" s="24"/>
      <c r="X7" s="25"/>
      <c r="Y7" s="43"/>
      <c r="Z7" s="61"/>
      <c r="AA7" s="25"/>
      <c r="AB7" s="25"/>
      <c r="AC7" s="25"/>
      <c r="AD7" s="42"/>
      <c r="AE7" s="25"/>
      <c r="AF7" s="87"/>
      <c r="AG7" s="24"/>
      <c r="AH7" s="16"/>
      <c r="AI7" s="16"/>
      <c r="AJ7" s="16"/>
      <c r="AK7" s="16"/>
      <c r="AL7" s="21"/>
      <c r="AM7" s="25"/>
      <c r="AN7" s="25"/>
      <c r="AO7" s="25"/>
      <c r="AP7" s="25"/>
      <c r="AQ7" s="25"/>
      <c r="AR7" s="90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5">
        <v>1997</v>
      </c>
      <c r="C8" s="43" t="s">
        <v>21</v>
      </c>
      <c r="D8" s="61" t="s">
        <v>18</v>
      </c>
      <c r="E8" s="25">
        <v>26</v>
      </c>
      <c r="F8" s="25">
        <v>1</v>
      </c>
      <c r="G8" s="25">
        <v>11</v>
      </c>
      <c r="H8" s="42">
        <v>3</v>
      </c>
      <c r="I8" s="25">
        <v>48</v>
      </c>
      <c r="J8" s="87"/>
      <c r="K8" s="24"/>
      <c r="L8" s="88"/>
      <c r="M8" s="16"/>
      <c r="N8" s="16"/>
      <c r="O8" s="16"/>
      <c r="P8" s="21"/>
      <c r="Q8" s="25"/>
      <c r="R8" s="25"/>
      <c r="S8" s="42"/>
      <c r="T8" s="25"/>
      <c r="U8" s="25"/>
      <c r="V8" s="89"/>
      <c r="W8" s="24"/>
      <c r="X8" s="25"/>
      <c r="Y8" s="43"/>
      <c r="Z8" s="61"/>
      <c r="AA8" s="25"/>
      <c r="AB8" s="25"/>
      <c r="AC8" s="25"/>
      <c r="AD8" s="42"/>
      <c r="AE8" s="25"/>
      <c r="AF8" s="87"/>
      <c r="AG8" s="24"/>
      <c r="AH8" s="16"/>
      <c r="AI8" s="16"/>
      <c r="AJ8" s="16"/>
      <c r="AK8" s="16"/>
      <c r="AL8" s="21"/>
      <c r="AM8" s="25"/>
      <c r="AN8" s="25"/>
      <c r="AO8" s="25"/>
      <c r="AP8" s="25"/>
      <c r="AQ8" s="25"/>
      <c r="AR8" s="90"/>
      <c r="AS8" s="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5"/>
      <c r="C9" s="43"/>
      <c r="D9" s="61"/>
      <c r="E9" s="25"/>
      <c r="F9" s="25"/>
      <c r="G9" s="25"/>
      <c r="H9" s="42"/>
      <c r="I9" s="25"/>
      <c r="J9" s="87"/>
      <c r="K9" s="24"/>
      <c r="L9" s="88"/>
      <c r="M9" s="16"/>
      <c r="N9" s="16"/>
      <c r="O9" s="16"/>
      <c r="P9" s="21"/>
      <c r="Q9" s="25"/>
      <c r="R9" s="25"/>
      <c r="S9" s="42"/>
      <c r="T9" s="25"/>
      <c r="U9" s="25"/>
      <c r="V9" s="89"/>
      <c r="W9" s="24"/>
      <c r="X9" s="25"/>
      <c r="Y9" s="43"/>
      <c r="Z9" s="61"/>
      <c r="AA9" s="25"/>
      <c r="AB9" s="25"/>
      <c r="AC9" s="25"/>
      <c r="AD9" s="42"/>
      <c r="AE9" s="25"/>
      <c r="AF9" s="87"/>
      <c r="AG9" s="24"/>
      <c r="AH9" s="16"/>
      <c r="AI9" s="16"/>
      <c r="AJ9" s="16"/>
      <c r="AK9" s="16"/>
      <c r="AL9" s="21"/>
      <c r="AM9" s="25"/>
      <c r="AN9" s="25"/>
      <c r="AO9" s="25"/>
      <c r="AP9" s="25"/>
      <c r="AQ9" s="25"/>
      <c r="AR9" s="90"/>
      <c r="AS9" s="1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5"/>
      <c r="C10" s="43"/>
      <c r="D10" s="61"/>
      <c r="E10" s="25"/>
      <c r="F10" s="25"/>
      <c r="G10" s="25"/>
      <c r="H10" s="42"/>
      <c r="I10" s="25"/>
      <c r="J10" s="87"/>
      <c r="K10" s="24"/>
      <c r="L10" s="88"/>
      <c r="M10" s="16"/>
      <c r="N10" s="16"/>
      <c r="O10" s="16"/>
      <c r="P10" s="21"/>
      <c r="Q10" s="25"/>
      <c r="R10" s="25"/>
      <c r="S10" s="42"/>
      <c r="T10" s="25"/>
      <c r="U10" s="25"/>
      <c r="V10" s="89"/>
      <c r="W10" s="24"/>
      <c r="X10" s="25">
        <v>2004</v>
      </c>
      <c r="Y10" s="25" t="s">
        <v>25</v>
      </c>
      <c r="Z10" s="61" t="s">
        <v>24</v>
      </c>
      <c r="AA10" s="25">
        <v>5</v>
      </c>
      <c r="AB10" s="25">
        <v>0</v>
      </c>
      <c r="AC10" s="25">
        <v>1</v>
      </c>
      <c r="AD10" s="25">
        <v>0</v>
      </c>
      <c r="AE10" s="25">
        <v>7</v>
      </c>
      <c r="AF10" s="32">
        <v>0.33329999999999999</v>
      </c>
      <c r="AG10" s="112">
        <v>21</v>
      </c>
      <c r="AH10" s="16"/>
      <c r="AI10" s="16"/>
      <c r="AJ10" s="16"/>
      <c r="AK10" s="16"/>
      <c r="AL10" s="21"/>
      <c r="AM10" s="25">
        <v>2</v>
      </c>
      <c r="AN10" s="25">
        <v>0</v>
      </c>
      <c r="AO10" s="25">
        <v>1</v>
      </c>
      <c r="AP10" s="25">
        <v>0</v>
      </c>
      <c r="AQ10" s="25">
        <v>2</v>
      </c>
      <c r="AR10" s="90">
        <v>0.28570000000000001</v>
      </c>
      <c r="AS10" s="113">
        <v>7</v>
      </c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5"/>
      <c r="C11" s="43"/>
      <c r="D11" s="61"/>
      <c r="E11" s="25"/>
      <c r="F11" s="25"/>
      <c r="G11" s="25"/>
      <c r="H11" s="42"/>
      <c r="I11" s="25"/>
      <c r="J11" s="87"/>
      <c r="K11" s="24"/>
      <c r="L11" s="88"/>
      <c r="M11" s="16"/>
      <c r="N11" s="16"/>
      <c r="O11" s="16"/>
      <c r="P11" s="21"/>
      <c r="Q11" s="25"/>
      <c r="R11" s="25"/>
      <c r="S11" s="42"/>
      <c r="T11" s="25"/>
      <c r="U11" s="25"/>
      <c r="V11" s="89"/>
      <c r="W11" s="24"/>
      <c r="X11" s="25">
        <v>2005</v>
      </c>
      <c r="Y11" s="25" t="s">
        <v>25</v>
      </c>
      <c r="Z11" s="61" t="s">
        <v>24</v>
      </c>
      <c r="AA11" s="25">
        <v>1</v>
      </c>
      <c r="AB11" s="25">
        <v>0</v>
      </c>
      <c r="AC11" s="25">
        <v>0</v>
      </c>
      <c r="AD11" s="25">
        <v>0</v>
      </c>
      <c r="AE11" s="25">
        <v>0</v>
      </c>
      <c r="AF11" s="32">
        <v>0</v>
      </c>
      <c r="AG11" s="112">
        <v>2</v>
      </c>
      <c r="AH11" s="16"/>
      <c r="AI11" s="16"/>
      <c r="AJ11" s="16"/>
      <c r="AK11" s="16"/>
      <c r="AL11" s="21"/>
      <c r="AM11" s="25"/>
      <c r="AN11" s="25"/>
      <c r="AO11" s="25"/>
      <c r="AP11" s="25"/>
      <c r="AQ11" s="25"/>
      <c r="AR11" s="90"/>
      <c r="AS11" s="113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ht="14.25" x14ac:dyDescent="0.2">
      <c r="A12" s="27"/>
      <c r="B12" s="91" t="s">
        <v>54</v>
      </c>
      <c r="C12" s="92"/>
      <c r="D12" s="93"/>
      <c r="E12" s="94">
        <f>SUM(E4:E11)</f>
        <v>100</v>
      </c>
      <c r="F12" s="94">
        <f>SUM(F4:F11)</f>
        <v>2</v>
      </c>
      <c r="G12" s="94">
        <f>SUM(G4:G11)</f>
        <v>71</v>
      </c>
      <c r="H12" s="94">
        <f>SUM(H4:H11)</f>
        <v>22</v>
      </c>
      <c r="I12" s="94">
        <f>SUM(I4:I11)</f>
        <v>218</v>
      </c>
      <c r="J12" s="95">
        <v>0</v>
      </c>
      <c r="K12" s="82">
        <f>SUM(K4:K11)</f>
        <v>0</v>
      </c>
      <c r="L12" s="20"/>
      <c r="M12" s="18"/>
      <c r="N12" s="96"/>
      <c r="O12" s="97"/>
      <c r="P12" s="21"/>
      <c r="Q12" s="94">
        <f>SUM(Q4:Q11)</f>
        <v>0</v>
      </c>
      <c r="R12" s="94">
        <f>SUM(R4:R11)</f>
        <v>0</v>
      </c>
      <c r="S12" s="94">
        <f>SUM(S4:S11)</f>
        <v>0</v>
      </c>
      <c r="T12" s="94">
        <f>SUM(T4:T11)</f>
        <v>0</v>
      </c>
      <c r="U12" s="94">
        <f>SUM(U4:U11)</f>
        <v>0</v>
      </c>
      <c r="V12" s="26">
        <v>0</v>
      </c>
      <c r="W12" s="82">
        <f>SUM(W4:W11)</f>
        <v>0</v>
      </c>
      <c r="X12" s="14" t="s">
        <v>54</v>
      </c>
      <c r="Y12" s="15"/>
      <c r="Z12" s="13"/>
      <c r="AA12" s="94">
        <f>SUM(AA4:AA11)</f>
        <v>6</v>
      </c>
      <c r="AB12" s="94">
        <f>SUM(AB4:AB11)</f>
        <v>0</v>
      </c>
      <c r="AC12" s="94">
        <f>SUM(AC4:AC11)</f>
        <v>1</v>
      </c>
      <c r="AD12" s="94">
        <f>SUM(AD4:AD11)</f>
        <v>0</v>
      </c>
      <c r="AE12" s="94">
        <f>SUM(AE4:AE11)</f>
        <v>7</v>
      </c>
      <c r="AF12" s="95">
        <f>PRODUCT(AE12/AG12)</f>
        <v>0.30434782608695654</v>
      </c>
      <c r="AG12" s="82">
        <f>SUM(AG4:AG11)</f>
        <v>23</v>
      </c>
      <c r="AH12" s="20"/>
      <c r="AI12" s="18"/>
      <c r="AJ12" s="96"/>
      <c r="AK12" s="97"/>
      <c r="AL12" s="21"/>
      <c r="AM12" s="94">
        <f>SUM(AM4:AM11)</f>
        <v>2</v>
      </c>
      <c r="AN12" s="94">
        <f>SUM(AN4:AN11)</f>
        <v>0</v>
      </c>
      <c r="AO12" s="94">
        <f>SUM(AO4:AO11)</f>
        <v>1</v>
      </c>
      <c r="AP12" s="94">
        <f>SUM(AP4:AP11)</f>
        <v>0</v>
      </c>
      <c r="AQ12" s="94">
        <f>SUM(AQ4:AQ11)</f>
        <v>2</v>
      </c>
      <c r="AR12" s="95">
        <f>PRODUCT(AQ12/AS12)</f>
        <v>0.2857142857142857</v>
      </c>
      <c r="AS12" s="86">
        <f>SUM(AS4:AS11)</f>
        <v>7</v>
      </c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98"/>
      <c r="K13" s="24"/>
      <c r="L13" s="21"/>
      <c r="M13" s="21"/>
      <c r="N13" s="21"/>
      <c r="O13" s="21"/>
      <c r="P13" s="27"/>
      <c r="Q13" s="27"/>
      <c r="R13" s="28"/>
      <c r="S13" s="27"/>
      <c r="T13" s="27"/>
      <c r="U13" s="21"/>
      <c r="V13" s="21"/>
      <c r="W13" s="24"/>
      <c r="X13" s="27"/>
      <c r="Y13" s="27"/>
      <c r="Z13" s="27"/>
      <c r="AA13" s="27"/>
      <c r="AB13" s="27"/>
      <c r="AC13" s="27"/>
      <c r="AD13" s="27"/>
      <c r="AE13" s="27"/>
      <c r="AF13" s="98"/>
      <c r="AG13" s="24"/>
      <c r="AH13" s="21"/>
      <c r="AI13" s="21"/>
      <c r="AJ13" s="21"/>
      <c r="AK13" s="21"/>
      <c r="AL13" s="27"/>
      <c r="AM13" s="27"/>
      <c r="AN13" s="28"/>
      <c r="AO13" s="27"/>
      <c r="AP13" s="27"/>
      <c r="AQ13" s="21"/>
      <c r="AR13" s="21"/>
      <c r="AS13" s="24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99" t="s">
        <v>55</v>
      </c>
      <c r="C14" s="100"/>
      <c r="D14" s="101"/>
      <c r="E14" s="13" t="s">
        <v>2</v>
      </c>
      <c r="F14" s="16" t="s">
        <v>6</v>
      </c>
      <c r="G14" s="13" t="s">
        <v>4</v>
      </c>
      <c r="H14" s="16" t="s">
        <v>5</v>
      </c>
      <c r="I14" s="16" t="s">
        <v>8</v>
      </c>
      <c r="J14" s="16" t="s">
        <v>9</v>
      </c>
      <c r="K14" s="21"/>
      <c r="L14" s="16" t="s">
        <v>10</v>
      </c>
      <c r="M14" s="16" t="s">
        <v>11</v>
      </c>
      <c r="N14" s="16" t="s">
        <v>56</v>
      </c>
      <c r="O14" s="16" t="s">
        <v>57</v>
      </c>
      <c r="Q14" s="28"/>
      <c r="R14" s="28" t="s">
        <v>14</v>
      </c>
      <c r="S14" s="28"/>
      <c r="T14" s="27" t="s">
        <v>16</v>
      </c>
      <c r="U14" s="21"/>
      <c r="V14" s="24"/>
      <c r="W14" s="24"/>
      <c r="X14" s="102"/>
      <c r="Y14" s="102"/>
      <c r="Z14" s="102"/>
      <c r="AA14" s="102"/>
      <c r="AB14" s="102"/>
      <c r="AC14" s="28"/>
      <c r="AD14" s="28"/>
      <c r="AE14" s="28"/>
      <c r="AF14" s="27"/>
      <c r="AG14" s="27"/>
      <c r="AH14" s="27"/>
      <c r="AI14" s="27"/>
      <c r="AJ14" s="27"/>
      <c r="AK14" s="27"/>
      <c r="AM14" s="24"/>
      <c r="AN14" s="102"/>
      <c r="AO14" s="102"/>
      <c r="AP14" s="102"/>
      <c r="AQ14" s="102"/>
      <c r="AR14" s="102"/>
      <c r="AS14" s="102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9" t="s">
        <v>58</v>
      </c>
      <c r="C15" s="10"/>
      <c r="D15" s="30"/>
      <c r="E15" s="103">
        <v>0</v>
      </c>
      <c r="F15" s="103">
        <v>0</v>
      </c>
      <c r="G15" s="103">
        <v>0</v>
      </c>
      <c r="H15" s="103">
        <v>0</v>
      </c>
      <c r="I15" s="103">
        <v>0</v>
      </c>
      <c r="J15" s="104">
        <v>0</v>
      </c>
      <c r="K15" s="27">
        <v>0</v>
      </c>
      <c r="L15" s="105">
        <v>0</v>
      </c>
      <c r="M15" s="105">
        <v>0</v>
      </c>
      <c r="N15" s="105">
        <v>0</v>
      </c>
      <c r="O15" s="105">
        <v>0</v>
      </c>
      <c r="Q15" s="28"/>
      <c r="R15" s="28"/>
      <c r="S15" s="28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8"/>
      <c r="AJ15" s="28"/>
      <c r="AK15" s="27"/>
      <c r="AL15" s="27"/>
      <c r="AM15" s="27"/>
      <c r="AN15" s="28"/>
      <c r="AO15" s="28"/>
      <c r="AP15" s="28"/>
      <c r="AQ15" s="28"/>
      <c r="AR15" s="28"/>
      <c r="AS15" s="28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106" t="s">
        <v>15</v>
      </c>
      <c r="C16" s="107"/>
      <c r="D16" s="108"/>
      <c r="E16" s="103">
        <f>PRODUCT(E12+Q12)</f>
        <v>100</v>
      </c>
      <c r="F16" s="103">
        <f>PRODUCT(F12+R12)</f>
        <v>2</v>
      </c>
      <c r="G16" s="103">
        <f>PRODUCT(G12+S12)</f>
        <v>71</v>
      </c>
      <c r="H16" s="103">
        <f>PRODUCT(H12+T12)</f>
        <v>22</v>
      </c>
      <c r="I16" s="103">
        <f>PRODUCT(I12+U12)</f>
        <v>218</v>
      </c>
      <c r="J16" s="104">
        <v>0</v>
      </c>
      <c r="K16" s="27">
        <f>PRODUCT(K12+W12)</f>
        <v>0</v>
      </c>
      <c r="L16" s="105">
        <f>PRODUCT((F16+G16)/E16)</f>
        <v>0.73</v>
      </c>
      <c r="M16" s="105">
        <f>PRODUCT(H16/E16)</f>
        <v>0.22</v>
      </c>
      <c r="N16" s="105">
        <f>PRODUCT((F16+G16+H16)/E16)</f>
        <v>0.95</v>
      </c>
      <c r="O16" s="105">
        <f>PRODUCT(I16/E16)</f>
        <v>2.1800000000000002</v>
      </c>
      <c r="Q16" s="28"/>
      <c r="R16" s="28"/>
      <c r="S16" s="28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8"/>
      <c r="AJ16" s="28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23" t="s">
        <v>51</v>
      </c>
      <c r="C17" s="22"/>
      <c r="D17" s="36"/>
      <c r="E17" s="103">
        <f>PRODUCT(AA12+AM12)</f>
        <v>8</v>
      </c>
      <c r="F17" s="103">
        <f>PRODUCT(AB12+AN12)</f>
        <v>0</v>
      </c>
      <c r="G17" s="103">
        <f>PRODUCT(AC12+AO12)</f>
        <v>2</v>
      </c>
      <c r="H17" s="103">
        <f>PRODUCT(AD12+AP12)</f>
        <v>0</v>
      </c>
      <c r="I17" s="103">
        <f>PRODUCT(AE12+AQ12)</f>
        <v>9</v>
      </c>
      <c r="J17" s="104">
        <f>PRODUCT(I17/K17)</f>
        <v>0.3</v>
      </c>
      <c r="K17" s="21">
        <f>PRODUCT(AG12+AS12)</f>
        <v>30</v>
      </c>
      <c r="L17" s="105">
        <f>PRODUCT((F17+G17)/E17)</f>
        <v>0.25</v>
      </c>
      <c r="M17" s="105">
        <f>PRODUCT(H17/E17)</f>
        <v>0</v>
      </c>
      <c r="N17" s="105">
        <f>PRODUCT((F17+G17+H17)/E17)</f>
        <v>0.25</v>
      </c>
      <c r="O17" s="105">
        <f>PRODUCT(I17/E17)</f>
        <v>1.125</v>
      </c>
      <c r="Q17" s="28"/>
      <c r="R17" s="28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8"/>
      <c r="AJ17" s="28"/>
      <c r="AK17" s="27"/>
      <c r="AL17" s="21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109" t="s">
        <v>54</v>
      </c>
      <c r="C18" s="110"/>
      <c r="D18" s="111"/>
      <c r="E18" s="103">
        <f>SUM(E15:E17)</f>
        <v>108</v>
      </c>
      <c r="F18" s="103">
        <f t="shared" ref="F18:I18" si="0">SUM(F15:F17)</f>
        <v>2</v>
      </c>
      <c r="G18" s="103">
        <f t="shared" si="0"/>
        <v>73</v>
      </c>
      <c r="H18" s="103">
        <f t="shared" si="0"/>
        <v>22</v>
      </c>
      <c r="I18" s="103">
        <f t="shared" si="0"/>
        <v>227</v>
      </c>
      <c r="J18" s="104">
        <v>0</v>
      </c>
      <c r="K18" s="27">
        <f>SUM(K15:K17)</f>
        <v>30</v>
      </c>
      <c r="L18" s="105">
        <f>PRODUCT((F18+G18)/E18)</f>
        <v>0.69444444444444442</v>
      </c>
      <c r="M18" s="105">
        <f>PRODUCT(H18/E18)</f>
        <v>0.20370370370370369</v>
      </c>
      <c r="N18" s="105">
        <f>PRODUCT((F18+G18+H18)/E18)</f>
        <v>0.89814814814814814</v>
      </c>
      <c r="O18" s="105">
        <f>PRODUCT(I18/E18)</f>
        <v>2.1018518518518516</v>
      </c>
      <c r="Q18" s="21"/>
      <c r="R18" s="21"/>
      <c r="S18" s="21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8"/>
      <c r="AJ18" s="28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27"/>
      <c r="C19" s="27"/>
      <c r="D19" s="27"/>
      <c r="E19" s="21"/>
      <c r="F19" s="21"/>
      <c r="G19" s="21"/>
      <c r="H19" s="21"/>
      <c r="I19" s="21"/>
      <c r="J19" s="27"/>
      <c r="K19" s="27"/>
      <c r="L19" s="21"/>
      <c r="M19" s="21"/>
      <c r="N19" s="21"/>
      <c r="O19" s="21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8"/>
      <c r="AJ19" s="28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8"/>
      <c r="AJ20" s="28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8"/>
      <c r="AJ21" s="28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8"/>
      <c r="AJ22" s="28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8"/>
      <c r="AJ23" s="2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8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8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8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8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8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8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8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8"/>
      <c r="AJ55" s="28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8"/>
      <c r="AJ56" s="28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J57" s="27"/>
      <c r="K57" s="27"/>
      <c r="L57"/>
      <c r="M57"/>
      <c r="N57"/>
      <c r="O57"/>
      <c r="P5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8"/>
      <c r="AJ57" s="28"/>
      <c r="AK57" s="27"/>
      <c r="AL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8"/>
      <c r="AJ58" s="28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8"/>
      <c r="AJ59" s="28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8"/>
      <c r="AJ60" s="28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8"/>
      <c r="AJ61" s="28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8"/>
      <c r="AJ62" s="28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8"/>
      <c r="AJ63" s="28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8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8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L80"/>
      <c r="M80"/>
      <c r="N80"/>
      <c r="O80"/>
      <c r="P80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8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8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8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8"/>
      <c r="AJ88" s="2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8"/>
      <c r="AJ89" s="28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8"/>
      <c r="AJ90" s="28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1"/>
      <c r="R91" s="21"/>
      <c r="S91" s="21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8"/>
      <c r="AJ91" s="28"/>
      <c r="AK91" s="27"/>
      <c r="AL91" s="21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1"/>
      <c r="R92" s="21"/>
      <c r="S92" s="21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8"/>
      <c r="AJ92" s="28"/>
      <c r="AK92" s="27"/>
      <c r="AL92" s="21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1"/>
      <c r="R93" s="21"/>
      <c r="S93" s="21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8"/>
      <c r="AJ93" s="28"/>
      <c r="AK93" s="27"/>
      <c r="AL93" s="21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1"/>
      <c r="R94" s="21"/>
      <c r="S94" s="21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8"/>
      <c r="AJ94" s="28"/>
      <c r="AK94" s="27"/>
      <c r="AL94" s="21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1"/>
      <c r="R95" s="21"/>
      <c r="S95" s="21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8"/>
      <c r="AJ95" s="28"/>
      <c r="AK95" s="27"/>
      <c r="AL95" s="21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1"/>
      <c r="R96" s="21"/>
      <c r="S96" s="21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8"/>
      <c r="AJ96" s="28"/>
      <c r="AK96" s="27"/>
      <c r="AL96" s="21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1"/>
      <c r="R97" s="21"/>
      <c r="S97" s="21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8"/>
      <c r="AJ97" s="28"/>
      <c r="AK97" s="27"/>
      <c r="AL97" s="21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1"/>
      <c r="R98" s="21"/>
      <c r="S98" s="21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8"/>
      <c r="AJ98" s="28"/>
      <c r="AK98" s="27"/>
      <c r="AL98" s="21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1"/>
      <c r="R99" s="21"/>
      <c r="S99" s="21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8"/>
      <c r="AJ99" s="28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8"/>
      <c r="AJ100" s="28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8"/>
      <c r="AJ101" s="28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8"/>
      <c r="AJ102" s="28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8"/>
      <c r="AJ103" s="28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8"/>
      <c r="AJ104" s="28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8"/>
      <c r="AJ105" s="28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8"/>
      <c r="AJ106" s="28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8"/>
      <c r="AJ107" s="28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8"/>
      <c r="AJ108" s="28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8"/>
      <c r="AJ109" s="28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8"/>
      <c r="AJ110" s="28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8"/>
      <c r="AJ111" s="28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8"/>
      <c r="AJ112" s="28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8"/>
      <c r="AJ113" s="28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8"/>
      <c r="AJ114" s="28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8"/>
      <c r="AJ115" s="28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8"/>
      <c r="AJ116" s="28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8"/>
      <c r="AJ117" s="28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8"/>
      <c r="AJ118" s="28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8"/>
      <c r="AJ119" s="28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8"/>
      <c r="AJ120" s="28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8"/>
      <c r="AJ121" s="28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8"/>
      <c r="AJ122" s="28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8"/>
      <c r="AJ123" s="28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8"/>
      <c r="AJ124" s="28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8"/>
      <c r="AJ125" s="28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8"/>
      <c r="AJ126" s="28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8"/>
      <c r="AJ127" s="28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8"/>
      <c r="AJ128" s="28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8"/>
      <c r="AJ129" s="28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8"/>
      <c r="AJ130" s="28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8"/>
      <c r="AJ131" s="28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8"/>
      <c r="AJ132" s="28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8"/>
      <c r="AJ133" s="28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8"/>
      <c r="AJ134" s="28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8"/>
      <c r="AJ135" s="28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8"/>
      <c r="AJ136" s="28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8"/>
      <c r="AJ137" s="28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8"/>
      <c r="AJ138" s="28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8"/>
      <c r="AJ139" s="28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8"/>
      <c r="AJ140" s="28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8"/>
      <c r="AJ141" s="28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8"/>
      <c r="AJ142" s="28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8"/>
      <c r="AJ143" s="28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8"/>
      <c r="AJ144" s="28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8"/>
      <c r="AJ145" s="28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8"/>
      <c r="AJ146" s="28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8"/>
      <c r="AJ147" s="28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8"/>
      <c r="AJ148" s="28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8"/>
      <c r="AJ149" s="28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8"/>
      <c r="AJ150" s="28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8"/>
      <c r="AJ151" s="28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8"/>
      <c r="AJ152" s="28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8"/>
      <c r="AJ153" s="28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8"/>
      <c r="AJ154" s="28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8"/>
      <c r="AJ155" s="28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8"/>
      <c r="AJ156" s="28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8"/>
      <c r="AJ157" s="28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8"/>
      <c r="AJ158" s="28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8"/>
      <c r="AJ159" s="28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8"/>
      <c r="AJ160" s="28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8"/>
      <c r="AJ161" s="28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8"/>
      <c r="AJ162" s="28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8"/>
      <c r="AJ163" s="28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8"/>
      <c r="AJ164" s="28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8"/>
      <c r="AJ165" s="28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8"/>
      <c r="AJ166" s="28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8"/>
      <c r="AJ167" s="28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8"/>
      <c r="AJ168" s="28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8"/>
      <c r="AJ169" s="28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8"/>
      <c r="AJ170" s="28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8"/>
      <c r="AJ171" s="28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1"/>
      <c r="R172" s="21"/>
      <c r="S172" s="21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8"/>
      <c r="AJ172" s="28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1"/>
      <c r="R173" s="21"/>
      <c r="S173" s="21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8"/>
      <c r="AJ173" s="28"/>
      <c r="AK173" s="27"/>
      <c r="AL173" s="21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21"/>
      <c r="R174" s="21"/>
      <c r="S174" s="21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8"/>
      <c r="AJ174" s="28"/>
      <c r="AK174" s="27"/>
      <c r="AL174" s="21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21"/>
      <c r="R175" s="21"/>
      <c r="S175" s="21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8"/>
      <c r="AJ175" s="28"/>
      <c r="AK175" s="27"/>
      <c r="AL175" s="21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8"/>
      <c r="AJ176" s="28"/>
      <c r="AK176" s="27"/>
      <c r="AL176" s="21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8"/>
      <c r="AJ177" s="28"/>
      <c r="AK177" s="27"/>
      <c r="AL177" s="21"/>
    </row>
    <row r="178" spans="12:38" ht="14.25" x14ac:dyDescent="0.2">
      <c r="L178"/>
      <c r="M178"/>
      <c r="N178"/>
      <c r="O178"/>
      <c r="P178"/>
      <c r="Q178" s="21"/>
      <c r="R178" s="21"/>
      <c r="S178" s="21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8"/>
      <c r="AJ178" s="28"/>
      <c r="AK178" s="27"/>
      <c r="AL178" s="21"/>
    </row>
    <row r="179" spans="12:38" ht="14.25" x14ac:dyDescent="0.2">
      <c r="L179"/>
      <c r="M179"/>
      <c r="N179"/>
      <c r="O179"/>
      <c r="P179"/>
      <c r="Q179" s="21"/>
      <c r="R179" s="21"/>
      <c r="S179" s="21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8"/>
      <c r="AJ179" s="28"/>
      <c r="AK179" s="27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8"/>
      <c r="AJ180" s="28"/>
      <c r="AK180" s="27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8"/>
      <c r="AJ181" s="28"/>
      <c r="AK181" s="27"/>
      <c r="AL181" s="21"/>
    </row>
    <row r="182" spans="12:38" ht="14.25" x14ac:dyDescent="0.2">
      <c r="L182" s="21"/>
      <c r="M182" s="21"/>
      <c r="N182" s="21"/>
      <c r="O182" s="21"/>
      <c r="P182" s="21"/>
      <c r="R182" s="21"/>
      <c r="S182" s="21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8"/>
      <c r="AJ182" s="28"/>
      <c r="AK182" s="27"/>
      <c r="AL182" s="21"/>
    </row>
    <row r="183" spans="12:38" ht="14.25" x14ac:dyDescent="0.2">
      <c r="L183" s="21"/>
      <c r="M183" s="21"/>
      <c r="N183" s="21"/>
      <c r="O183" s="21"/>
      <c r="P183" s="21"/>
      <c r="R183" s="21"/>
      <c r="S183" s="21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8"/>
      <c r="AJ183" s="28"/>
      <c r="AK183" s="21"/>
      <c r="AL183" s="21"/>
    </row>
    <row r="184" spans="12:38" x14ac:dyDescent="0.25">
      <c r="R184" s="24"/>
      <c r="S184" s="24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8"/>
      <c r="AJ184" s="28"/>
    </row>
    <row r="185" spans="12:38" x14ac:dyDescent="0.25">
      <c r="R185" s="24"/>
      <c r="S185" s="24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</row>
    <row r="186" spans="12:38" x14ac:dyDescent="0.25">
      <c r="R186" s="24"/>
      <c r="S186" s="24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</row>
    <row r="187" spans="12:38" x14ac:dyDescent="0.25">
      <c r="L187"/>
      <c r="M187"/>
      <c r="N187"/>
      <c r="O187"/>
      <c r="P187"/>
      <c r="R187" s="24"/>
      <c r="S187" s="24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ht="14.25" x14ac:dyDescent="0.2">
      <c r="L212"/>
      <c r="M212"/>
      <c r="N212"/>
      <c r="O212"/>
      <c r="P21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ht="14.25" x14ac:dyDescent="0.2">
      <c r="L213"/>
      <c r="M213"/>
      <c r="N213"/>
      <c r="O213"/>
      <c r="P213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ht="14.25" x14ac:dyDescent="0.2">
      <c r="L214"/>
      <c r="M214"/>
      <c r="N214"/>
      <c r="O214"/>
      <c r="P21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ht="14.25" x14ac:dyDescent="0.2">
      <c r="L215"/>
      <c r="M215"/>
      <c r="N215"/>
      <c r="O215"/>
      <c r="P215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33" customWidth="1"/>
    <col min="2" max="2" width="27.28515625" style="35" customWidth="1"/>
    <col min="3" max="3" width="21.7109375" style="34" customWidth="1"/>
    <col min="4" max="4" width="10.5703125" style="60" customWidth="1"/>
    <col min="5" max="5" width="8" style="60" customWidth="1"/>
    <col min="6" max="6" width="0.7109375" style="24" customWidth="1"/>
    <col min="7" max="11" width="5.28515625" style="34" customWidth="1"/>
    <col min="12" max="12" width="6" style="34" customWidth="1"/>
    <col min="13" max="21" width="5.28515625" style="34" customWidth="1"/>
    <col min="22" max="22" width="9" style="34" customWidth="1"/>
    <col min="23" max="23" width="18.140625" style="60" customWidth="1"/>
    <col min="24" max="24" width="9.7109375" style="34" customWidth="1"/>
    <col min="25" max="30" width="9.140625" style="2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3"/>
      <c r="B1" s="73" t="s">
        <v>48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4"/>
      <c r="X1" s="41"/>
      <c r="Y1" s="45"/>
      <c r="Z1" s="45"/>
      <c r="AA1" s="45"/>
      <c r="AB1" s="45"/>
      <c r="AC1" s="45"/>
      <c r="AD1" s="45"/>
    </row>
    <row r="2" spans="1:30" x14ac:dyDescent="0.25">
      <c r="A2" s="3"/>
      <c r="B2" s="72" t="s">
        <v>23</v>
      </c>
      <c r="C2" s="6" t="s">
        <v>22</v>
      </c>
      <c r="D2" s="46"/>
      <c r="E2" s="47"/>
      <c r="F2" s="48"/>
      <c r="G2" s="46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6"/>
      <c r="X2" s="42"/>
      <c r="Y2" s="45"/>
      <c r="Z2" s="45"/>
      <c r="AA2" s="45"/>
      <c r="AB2" s="45"/>
      <c r="AC2" s="45"/>
      <c r="AD2" s="45"/>
    </row>
    <row r="3" spans="1:30" x14ac:dyDescent="0.25">
      <c r="A3" s="3"/>
      <c r="B3" s="20" t="s">
        <v>42</v>
      </c>
      <c r="C3" s="20" t="s">
        <v>26</v>
      </c>
      <c r="D3" s="14" t="s">
        <v>27</v>
      </c>
      <c r="E3" s="19" t="s">
        <v>1</v>
      </c>
      <c r="F3" s="62"/>
      <c r="G3" s="16" t="s">
        <v>28</v>
      </c>
      <c r="H3" s="13" t="s">
        <v>29</v>
      </c>
      <c r="I3" s="13" t="s">
        <v>13</v>
      </c>
      <c r="J3" s="15" t="s">
        <v>30</v>
      </c>
      <c r="K3" s="15" t="s">
        <v>31</v>
      </c>
      <c r="L3" s="15" t="s">
        <v>32</v>
      </c>
      <c r="M3" s="16" t="s">
        <v>33</v>
      </c>
      <c r="N3" s="16" t="s">
        <v>12</v>
      </c>
      <c r="O3" s="13" t="s">
        <v>34</v>
      </c>
      <c r="P3" s="16" t="s">
        <v>29</v>
      </c>
      <c r="Q3" s="16" t="s">
        <v>8</v>
      </c>
      <c r="R3" s="16">
        <v>1</v>
      </c>
      <c r="S3" s="16">
        <v>2</v>
      </c>
      <c r="T3" s="16">
        <v>3</v>
      </c>
      <c r="U3" s="16" t="s">
        <v>35</v>
      </c>
      <c r="V3" s="15" t="s">
        <v>9</v>
      </c>
      <c r="W3" s="14" t="s">
        <v>36</v>
      </c>
      <c r="X3" s="14" t="s">
        <v>37</v>
      </c>
      <c r="Y3" s="45"/>
      <c r="Z3" s="45"/>
      <c r="AA3" s="45"/>
      <c r="AB3" s="45"/>
      <c r="AC3" s="45"/>
      <c r="AD3" s="45"/>
    </row>
    <row r="4" spans="1:30" x14ac:dyDescent="0.25">
      <c r="A4" s="3"/>
      <c r="B4" s="63" t="s">
        <v>43</v>
      </c>
      <c r="C4" s="64" t="s">
        <v>44</v>
      </c>
      <c r="D4" s="51" t="s">
        <v>40</v>
      </c>
      <c r="E4" s="65" t="s">
        <v>18</v>
      </c>
      <c r="F4" s="66"/>
      <c r="G4" s="67"/>
      <c r="H4" s="68"/>
      <c r="I4" s="67">
        <v>1</v>
      </c>
      <c r="J4" s="69"/>
      <c r="K4" s="69"/>
      <c r="L4" s="55"/>
      <c r="M4" s="69">
        <v>1</v>
      </c>
      <c r="N4" s="67"/>
      <c r="O4" s="68"/>
      <c r="P4" s="68">
        <v>3</v>
      </c>
      <c r="Q4" s="68"/>
      <c r="R4" s="68"/>
      <c r="S4" s="68"/>
      <c r="T4" s="68"/>
      <c r="U4" s="68"/>
      <c r="V4" s="70"/>
      <c r="W4" s="64" t="s">
        <v>45</v>
      </c>
      <c r="X4" s="71" t="s">
        <v>46</v>
      </c>
      <c r="Y4" s="45"/>
      <c r="Z4" s="45"/>
      <c r="AA4" s="45"/>
      <c r="AB4" s="45"/>
      <c r="AC4" s="45"/>
      <c r="AD4" s="45"/>
    </row>
    <row r="5" spans="1:30" x14ac:dyDescent="0.25">
      <c r="A5" s="3"/>
      <c r="B5" s="74"/>
      <c r="C5" s="75"/>
      <c r="D5" s="76"/>
      <c r="E5" s="77"/>
      <c r="F5" s="78"/>
      <c r="G5" s="75"/>
      <c r="H5" s="75"/>
      <c r="I5" s="75"/>
      <c r="J5" s="79"/>
      <c r="K5" s="79"/>
      <c r="L5" s="79"/>
      <c r="M5" s="75"/>
      <c r="N5" s="75"/>
      <c r="O5" s="75"/>
      <c r="P5" s="75"/>
      <c r="Q5" s="75"/>
      <c r="R5" s="75"/>
      <c r="S5" s="75"/>
      <c r="T5" s="75"/>
      <c r="U5" s="75"/>
      <c r="V5" s="75"/>
      <c r="W5" s="76"/>
      <c r="X5" s="80"/>
      <c r="Y5" s="45"/>
      <c r="Z5" s="45"/>
      <c r="AA5" s="45"/>
      <c r="AB5" s="45"/>
      <c r="AC5" s="45"/>
      <c r="AD5" s="45"/>
    </row>
    <row r="6" spans="1:30" x14ac:dyDescent="0.25">
      <c r="A6" s="3"/>
      <c r="B6" s="20" t="s">
        <v>47</v>
      </c>
      <c r="C6" s="20" t="s">
        <v>26</v>
      </c>
      <c r="D6" s="14" t="s">
        <v>27</v>
      </c>
      <c r="E6" s="19" t="s">
        <v>1</v>
      </c>
      <c r="F6" s="62"/>
      <c r="G6" s="16" t="s">
        <v>28</v>
      </c>
      <c r="H6" s="13" t="s">
        <v>29</v>
      </c>
      <c r="I6" s="13" t="s">
        <v>13</v>
      </c>
      <c r="J6" s="15" t="s">
        <v>30</v>
      </c>
      <c r="K6" s="15" t="s">
        <v>31</v>
      </c>
      <c r="L6" s="15" t="s">
        <v>32</v>
      </c>
      <c r="M6" s="16" t="s">
        <v>33</v>
      </c>
      <c r="N6" s="16" t="s">
        <v>12</v>
      </c>
      <c r="O6" s="13" t="s">
        <v>34</v>
      </c>
      <c r="P6" s="16" t="s">
        <v>29</v>
      </c>
      <c r="Q6" s="16" t="s">
        <v>8</v>
      </c>
      <c r="R6" s="16">
        <v>1</v>
      </c>
      <c r="S6" s="16">
        <v>2</v>
      </c>
      <c r="T6" s="16">
        <v>3</v>
      </c>
      <c r="U6" s="16" t="s">
        <v>35</v>
      </c>
      <c r="V6" s="15" t="s">
        <v>9</v>
      </c>
      <c r="W6" s="14" t="s">
        <v>36</v>
      </c>
      <c r="X6" s="14" t="s">
        <v>37</v>
      </c>
      <c r="Y6" s="45"/>
      <c r="Z6" s="45"/>
      <c r="AA6" s="45"/>
      <c r="AB6" s="45"/>
      <c r="AC6" s="45"/>
      <c r="AD6" s="45"/>
    </row>
    <row r="7" spans="1:30" x14ac:dyDescent="0.25">
      <c r="A7" s="9"/>
      <c r="B7" s="49" t="s">
        <v>38</v>
      </c>
      <c r="C7" s="50" t="s">
        <v>39</v>
      </c>
      <c r="D7" s="51" t="s">
        <v>40</v>
      </c>
      <c r="E7" s="52" t="s">
        <v>18</v>
      </c>
      <c r="F7" s="57"/>
      <c r="G7" s="53"/>
      <c r="H7" s="54"/>
      <c r="I7" s="53">
        <v>1</v>
      </c>
      <c r="J7" s="55"/>
      <c r="K7" s="55"/>
      <c r="L7" s="55"/>
      <c r="M7" s="55">
        <v>1</v>
      </c>
      <c r="N7" s="53"/>
      <c r="O7" s="54"/>
      <c r="P7" s="53">
        <v>1</v>
      </c>
      <c r="Q7" s="54"/>
      <c r="R7" s="54"/>
      <c r="S7" s="54"/>
      <c r="T7" s="54"/>
      <c r="U7" s="54"/>
      <c r="V7" s="56"/>
      <c r="W7" s="49" t="s">
        <v>41</v>
      </c>
      <c r="X7" s="53">
        <v>326</v>
      </c>
      <c r="Y7" s="45"/>
      <c r="Z7" s="45"/>
      <c r="AA7" s="45"/>
      <c r="AB7" s="45"/>
      <c r="AC7" s="45"/>
      <c r="AD7" s="45"/>
    </row>
    <row r="8" spans="1:30" x14ac:dyDescent="0.25">
      <c r="A8" s="9"/>
      <c r="B8" s="74"/>
      <c r="C8" s="75"/>
      <c r="D8" s="76"/>
      <c r="E8" s="77"/>
      <c r="F8" s="78"/>
      <c r="G8" s="75"/>
      <c r="H8" s="75"/>
      <c r="I8" s="75"/>
      <c r="J8" s="79"/>
      <c r="K8" s="79"/>
      <c r="L8" s="79"/>
      <c r="M8" s="75"/>
      <c r="N8" s="75"/>
      <c r="O8" s="75"/>
      <c r="P8" s="75"/>
      <c r="Q8" s="75"/>
      <c r="R8" s="75"/>
      <c r="S8" s="75"/>
      <c r="T8" s="75"/>
      <c r="U8" s="75"/>
      <c r="V8" s="75"/>
      <c r="W8" s="76"/>
      <c r="X8" s="80"/>
      <c r="Y8" s="45"/>
      <c r="Z8" s="45"/>
      <c r="AA8" s="45"/>
      <c r="AB8" s="45"/>
      <c r="AC8" s="45"/>
      <c r="AD8" s="45"/>
    </row>
    <row r="9" spans="1:30" x14ac:dyDescent="0.25">
      <c r="A9" s="9"/>
      <c r="B9" s="58"/>
      <c r="C9" s="27"/>
      <c r="D9" s="58"/>
      <c r="E9" s="59"/>
      <c r="G9" s="27"/>
      <c r="H9" s="28"/>
      <c r="I9" s="27"/>
      <c r="J9" s="21"/>
      <c r="K9" s="21"/>
      <c r="L9" s="21"/>
      <c r="M9" s="27"/>
      <c r="N9" s="27"/>
      <c r="O9" s="27"/>
      <c r="P9" s="27"/>
      <c r="Q9" s="27"/>
      <c r="R9" s="27"/>
      <c r="S9" s="27"/>
      <c r="T9" s="27"/>
      <c r="U9" s="27"/>
      <c r="V9" s="27"/>
      <c r="W9" s="58"/>
      <c r="X9" s="27"/>
      <c r="Y9" s="45"/>
      <c r="Z9" s="45"/>
      <c r="AA9" s="45"/>
      <c r="AB9" s="45"/>
      <c r="AC9" s="45"/>
      <c r="AD9" s="45"/>
    </row>
    <row r="10" spans="1:30" x14ac:dyDescent="0.25">
      <c r="A10" s="9"/>
      <c r="B10" s="58"/>
      <c r="C10" s="27"/>
      <c r="D10" s="58"/>
      <c r="E10" s="59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58"/>
      <c r="X10" s="27"/>
      <c r="Y10" s="45"/>
      <c r="Z10" s="45"/>
      <c r="AA10" s="45"/>
      <c r="AB10" s="45"/>
      <c r="AC10" s="45"/>
      <c r="AD10" s="45"/>
    </row>
    <row r="11" spans="1:30" x14ac:dyDescent="0.25">
      <c r="A11" s="9"/>
      <c r="B11" s="58"/>
      <c r="C11" s="27"/>
      <c r="D11" s="58"/>
      <c r="E11" s="59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58"/>
      <c r="X11" s="27"/>
      <c r="Y11" s="45"/>
      <c r="Z11" s="45"/>
      <c r="AA11" s="45"/>
      <c r="AB11" s="45"/>
      <c r="AC11" s="45"/>
      <c r="AD11" s="45"/>
    </row>
    <row r="12" spans="1:30" x14ac:dyDescent="0.25">
      <c r="A12" s="9"/>
      <c r="B12" s="58"/>
      <c r="C12" s="27"/>
      <c r="D12" s="58"/>
      <c r="E12" s="59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58"/>
      <c r="X12" s="27"/>
      <c r="Y12" s="45"/>
      <c r="Z12" s="45"/>
      <c r="AA12" s="45"/>
      <c r="AB12" s="45"/>
      <c r="AC12" s="45"/>
      <c r="AD12" s="45"/>
    </row>
    <row r="13" spans="1:30" x14ac:dyDescent="0.25">
      <c r="A13" s="9"/>
      <c r="B13" s="58"/>
      <c r="C13" s="27"/>
      <c r="D13" s="58"/>
      <c r="E13" s="59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58"/>
      <c r="X13" s="27"/>
      <c r="Y13" s="45"/>
      <c r="Z13" s="45"/>
      <c r="AA13" s="45"/>
      <c r="AB13" s="45"/>
      <c r="AC13" s="45"/>
      <c r="AD13" s="45"/>
    </row>
    <row r="14" spans="1:30" x14ac:dyDescent="0.25">
      <c r="A14" s="9"/>
      <c r="B14" s="58"/>
      <c r="C14" s="27"/>
      <c r="D14" s="58"/>
      <c r="E14" s="59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58"/>
      <c r="X14" s="27"/>
      <c r="Y14" s="45"/>
      <c r="Z14" s="45"/>
      <c r="AA14" s="45"/>
      <c r="AB14" s="45"/>
      <c r="AC14" s="45"/>
      <c r="AD14" s="45"/>
    </row>
    <row r="15" spans="1:30" x14ac:dyDescent="0.25">
      <c r="A15" s="9"/>
      <c r="B15" s="58"/>
      <c r="C15" s="27"/>
      <c r="D15" s="58"/>
      <c r="E15" s="59"/>
      <c r="G15" s="27"/>
      <c r="H15" s="28"/>
      <c r="I15" s="27"/>
      <c r="J15" s="21"/>
      <c r="K15" s="21"/>
      <c r="L15" s="21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58"/>
      <c r="X15" s="27"/>
      <c r="Y15" s="45"/>
      <c r="Z15" s="45"/>
      <c r="AA15" s="45"/>
      <c r="AB15" s="45"/>
      <c r="AC15" s="45"/>
      <c r="AD15" s="45"/>
    </row>
    <row r="16" spans="1:30" x14ac:dyDescent="0.25">
      <c r="A16" s="9"/>
      <c r="B16" s="58"/>
      <c r="C16" s="27"/>
      <c r="D16" s="58"/>
      <c r="E16" s="59"/>
      <c r="G16" s="27"/>
      <c r="H16" s="28"/>
      <c r="I16" s="27"/>
      <c r="J16" s="21"/>
      <c r="K16" s="21"/>
      <c r="L16" s="21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58"/>
      <c r="X16" s="27"/>
      <c r="Y16" s="45"/>
      <c r="Z16" s="45"/>
      <c r="AA16" s="45"/>
      <c r="AB16" s="45"/>
      <c r="AC16" s="45"/>
      <c r="AD16" s="45"/>
    </row>
    <row r="17" spans="1:30" x14ac:dyDescent="0.25">
      <c r="A17" s="9"/>
      <c r="B17" s="58"/>
      <c r="C17" s="27"/>
      <c r="D17" s="58"/>
      <c r="E17" s="59"/>
      <c r="G17" s="27"/>
      <c r="H17" s="28"/>
      <c r="I17" s="27"/>
      <c r="J17" s="21"/>
      <c r="K17" s="21"/>
      <c r="L17" s="21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58"/>
      <c r="X17" s="27"/>
      <c r="Y17" s="45"/>
      <c r="Z17" s="45"/>
      <c r="AA17" s="45"/>
      <c r="AB17" s="45"/>
      <c r="AC17" s="45"/>
      <c r="AD17" s="45"/>
    </row>
    <row r="18" spans="1:30" x14ac:dyDescent="0.25">
      <c r="A18" s="9"/>
      <c r="B18" s="58"/>
      <c r="C18" s="27"/>
      <c r="D18" s="58"/>
      <c r="E18" s="59"/>
      <c r="G18" s="27"/>
      <c r="H18" s="28"/>
      <c r="I18" s="27"/>
      <c r="J18" s="21"/>
      <c r="K18" s="21"/>
      <c r="L18" s="21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58"/>
      <c r="X18" s="27"/>
      <c r="Y18" s="45"/>
      <c r="Z18" s="45"/>
      <c r="AA18" s="45"/>
      <c r="AB18" s="45"/>
      <c r="AC18" s="45"/>
      <c r="AD18" s="45"/>
    </row>
    <row r="19" spans="1:30" x14ac:dyDescent="0.25">
      <c r="A19" s="9"/>
      <c r="B19" s="58"/>
      <c r="C19" s="27"/>
      <c r="D19" s="58"/>
      <c r="E19" s="59"/>
      <c r="G19" s="27"/>
      <c r="H19" s="28"/>
      <c r="I19" s="27"/>
      <c r="J19" s="21"/>
      <c r="K19" s="21"/>
      <c r="L19" s="21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58"/>
      <c r="X19" s="27"/>
      <c r="Y19" s="45"/>
      <c r="Z19" s="45"/>
      <c r="AA19" s="45"/>
      <c r="AB19" s="45"/>
      <c r="AC19" s="45"/>
      <c r="AD19" s="45"/>
    </row>
    <row r="20" spans="1:30" x14ac:dyDescent="0.25">
      <c r="A20" s="9"/>
      <c r="B20" s="58"/>
      <c r="C20" s="27"/>
      <c r="D20" s="58"/>
      <c r="E20" s="59"/>
      <c r="G20" s="27"/>
      <c r="H20" s="28"/>
      <c r="I20" s="27"/>
      <c r="J20" s="21"/>
      <c r="K20" s="21"/>
      <c r="L20" s="21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58"/>
      <c r="X20" s="27"/>
      <c r="Y20" s="45"/>
      <c r="Z20" s="45"/>
      <c r="AA20" s="45"/>
      <c r="AB20" s="45"/>
      <c r="AC20" s="45"/>
      <c r="AD20" s="45"/>
    </row>
    <row r="21" spans="1:30" x14ac:dyDescent="0.25">
      <c r="A21" s="9"/>
      <c r="B21" s="58"/>
      <c r="C21" s="27"/>
      <c r="D21" s="58"/>
      <c r="E21" s="59"/>
      <c r="G21" s="27"/>
      <c r="H21" s="28"/>
      <c r="I21" s="27"/>
      <c r="J21" s="21"/>
      <c r="K21" s="21"/>
      <c r="L21" s="21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58"/>
      <c r="X21" s="27"/>
      <c r="Y21" s="45"/>
      <c r="Z21" s="45"/>
      <c r="AA21" s="45"/>
      <c r="AB21" s="45"/>
      <c r="AC21" s="45"/>
      <c r="AD21" s="45"/>
    </row>
    <row r="22" spans="1:30" x14ac:dyDescent="0.25">
      <c r="A22" s="9"/>
      <c r="B22" s="58"/>
      <c r="C22" s="27"/>
      <c r="D22" s="58"/>
      <c r="E22" s="59"/>
      <c r="G22" s="27"/>
      <c r="H22" s="28"/>
      <c r="I22" s="27"/>
      <c r="J22" s="21"/>
      <c r="K22" s="21"/>
      <c r="L22" s="21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58"/>
      <c r="X22" s="27"/>
      <c r="Y22" s="45"/>
      <c r="Z22" s="45"/>
      <c r="AA22" s="45"/>
      <c r="AB22" s="45"/>
      <c r="AC22" s="45"/>
      <c r="AD22" s="45"/>
    </row>
    <row r="23" spans="1:30" x14ac:dyDescent="0.25">
      <c r="A23" s="9"/>
      <c r="B23" s="58"/>
      <c r="C23" s="27"/>
      <c r="D23" s="58"/>
      <c r="E23" s="59"/>
      <c r="G23" s="27"/>
      <c r="H23" s="28"/>
      <c r="I23" s="27"/>
      <c r="J23" s="21"/>
      <c r="K23" s="21"/>
      <c r="L23" s="21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58"/>
      <c r="X23" s="27"/>
      <c r="Y23" s="45"/>
      <c r="Z23" s="45"/>
      <c r="AA23" s="45"/>
      <c r="AB23" s="45"/>
      <c r="AC23" s="45"/>
      <c r="AD23" s="45"/>
    </row>
    <row r="24" spans="1:30" x14ac:dyDescent="0.25">
      <c r="A24" s="9"/>
      <c r="B24" s="58"/>
      <c r="C24" s="27"/>
      <c r="D24" s="58"/>
      <c r="E24" s="59"/>
      <c r="G24" s="27"/>
      <c r="H24" s="28"/>
      <c r="I24" s="27"/>
      <c r="J24" s="21"/>
      <c r="K24" s="21"/>
      <c r="L24" s="21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58"/>
      <c r="X24" s="27"/>
      <c r="Y24" s="45"/>
      <c r="Z24" s="45"/>
      <c r="AA24" s="45"/>
      <c r="AB24" s="45"/>
      <c r="AC24" s="45"/>
      <c r="AD24" s="45"/>
    </row>
    <row r="25" spans="1:30" x14ac:dyDescent="0.25">
      <c r="A25" s="9"/>
      <c r="B25" s="58"/>
      <c r="C25" s="27"/>
      <c r="D25" s="58"/>
      <c r="E25" s="59"/>
      <c r="G25" s="27"/>
      <c r="H25" s="28"/>
      <c r="I25" s="27"/>
      <c r="J25" s="21"/>
      <c r="K25" s="21"/>
      <c r="L25" s="21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58"/>
      <c r="X25" s="27"/>
      <c r="Y25" s="45"/>
      <c r="Z25" s="45"/>
      <c r="AA25" s="45"/>
      <c r="AB25" s="45"/>
      <c r="AC25" s="45"/>
      <c r="AD25" s="45"/>
    </row>
    <row r="26" spans="1:30" x14ac:dyDescent="0.25">
      <c r="A26" s="9"/>
      <c r="B26" s="58"/>
      <c r="C26" s="27"/>
      <c r="D26" s="58"/>
      <c r="E26" s="59"/>
      <c r="G26" s="27"/>
      <c r="H26" s="28"/>
      <c r="I26" s="27"/>
      <c r="J26" s="21"/>
      <c r="K26" s="21"/>
      <c r="L26" s="21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58"/>
      <c r="X26" s="27"/>
      <c r="Y26" s="45"/>
      <c r="Z26" s="45"/>
      <c r="AA26" s="45"/>
      <c r="AB26" s="45"/>
      <c r="AC26" s="45"/>
      <c r="AD26" s="45"/>
    </row>
    <row r="27" spans="1:30" x14ac:dyDescent="0.25">
      <c r="A27" s="9"/>
      <c r="B27" s="58"/>
      <c r="C27" s="27"/>
      <c r="D27" s="58"/>
      <c r="E27" s="59"/>
      <c r="G27" s="27"/>
      <c r="H27" s="28"/>
      <c r="I27" s="27"/>
      <c r="J27" s="21"/>
      <c r="K27" s="21"/>
      <c r="L27" s="21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58"/>
      <c r="X27" s="27"/>
      <c r="Y27" s="45"/>
      <c r="Z27" s="45"/>
      <c r="AA27" s="45"/>
      <c r="AB27" s="45"/>
      <c r="AC27" s="45"/>
      <c r="AD27" s="45"/>
    </row>
    <row r="28" spans="1:30" x14ac:dyDescent="0.25">
      <c r="A28" s="9"/>
      <c r="B28" s="58"/>
      <c r="C28" s="27"/>
      <c r="D28" s="58"/>
      <c r="E28" s="59"/>
      <c r="G28" s="27"/>
      <c r="H28" s="28"/>
      <c r="I28" s="27"/>
      <c r="J28" s="21"/>
      <c r="K28" s="21"/>
      <c r="L28" s="21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58"/>
      <c r="X28" s="27"/>
      <c r="Y28" s="45"/>
      <c r="Z28" s="45"/>
      <c r="AA28" s="45"/>
      <c r="AB28" s="45"/>
      <c r="AC28" s="45"/>
      <c r="AD28" s="45"/>
    </row>
    <row r="29" spans="1:30" x14ac:dyDescent="0.25">
      <c r="A29" s="9"/>
      <c r="B29" s="58"/>
      <c r="C29" s="27"/>
      <c r="D29" s="58"/>
      <c r="E29" s="59"/>
      <c r="G29" s="27"/>
      <c r="H29" s="28"/>
      <c r="I29" s="27"/>
      <c r="J29" s="21"/>
      <c r="K29" s="21"/>
      <c r="L29" s="21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58"/>
      <c r="X29" s="27"/>
      <c r="Y29" s="45"/>
      <c r="Z29" s="45"/>
      <c r="AA29" s="45"/>
      <c r="AB29" s="45"/>
      <c r="AC29" s="45"/>
      <c r="AD29" s="45"/>
    </row>
    <row r="30" spans="1:30" x14ac:dyDescent="0.25">
      <c r="A30" s="9"/>
      <c r="B30" s="58"/>
      <c r="C30" s="27"/>
      <c r="D30" s="58"/>
      <c r="E30" s="59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58"/>
      <c r="X30" s="27"/>
      <c r="Y30" s="45"/>
      <c r="Z30" s="45"/>
      <c r="AA30" s="45"/>
      <c r="AB30" s="45"/>
      <c r="AC30" s="45"/>
      <c r="AD30" s="45"/>
    </row>
    <row r="31" spans="1:30" x14ac:dyDescent="0.25">
      <c r="A31" s="9"/>
      <c r="B31" s="58"/>
      <c r="C31" s="27"/>
      <c r="D31" s="58"/>
      <c r="E31" s="59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58"/>
      <c r="X31" s="27"/>
      <c r="Y31" s="45"/>
      <c r="Z31" s="45"/>
      <c r="AA31" s="45"/>
      <c r="AB31" s="45"/>
      <c r="AC31" s="45"/>
      <c r="AD31" s="45"/>
    </row>
    <row r="32" spans="1:30" x14ac:dyDescent="0.25">
      <c r="A32" s="9"/>
      <c r="B32" s="58"/>
      <c r="C32" s="27"/>
      <c r="D32" s="58"/>
      <c r="E32" s="59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58"/>
      <c r="X32" s="27"/>
      <c r="Y32" s="45"/>
      <c r="Z32" s="45"/>
      <c r="AA32" s="45"/>
      <c r="AB32" s="45"/>
      <c r="AC32" s="45"/>
      <c r="AD32" s="45"/>
    </row>
    <row r="33" spans="1:30" x14ac:dyDescent="0.25">
      <c r="A33" s="9"/>
      <c r="B33" s="58"/>
      <c r="C33" s="27"/>
      <c r="D33" s="58"/>
      <c r="E33" s="59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58"/>
      <c r="X33" s="27"/>
      <c r="Y33" s="45"/>
      <c r="Z33" s="45"/>
      <c r="AA33" s="45"/>
      <c r="AB33" s="45"/>
      <c r="AC33" s="45"/>
      <c r="AD33" s="45"/>
    </row>
    <row r="34" spans="1:30" x14ac:dyDescent="0.25">
      <c r="A34" s="9"/>
      <c r="B34" s="58"/>
      <c r="C34" s="27"/>
      <c r="D34" s="58"/>
      <c r="E34" s="59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58"/>
      <c r="X34" s="27"/>
      <c r="Y34" s="45"/>
      <c r="Z34" s="45"/>
      <c r="AA34" s="45"/>
      <c r="AB34" s="45"/>
      <c r="AC34" s="45"/>
      <c r="AD34" s="45"/>
    </row>
    <row r="35" spans="1:30" x14ac:dyDescent="0.25">
      <c r="A35" s="9"/>
      <c r="B35" s="58"/>
      <c r="C35" s="27"/>
      <c r="D35" s="58"/>
      <c r="E35" s="59"/>
      <c r="G35" s="27"/>
      <c r="H35" s="28"/>
      <c r="I35" s="27"/>
      <c r="J35" s="21"/>
      <c r="K35" s="21"/>
      <c r="L35" s="21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58"/>
      <c r="X35" s="27"/>
      <c r="Y35" s="45"/>
      <c r="Z35" s="45"/>
      <c r="AA35" s="45"/>
      <c r="AB35" s="45"/>
      <c r="AC35" s="45"/>
      <c r="AD35" s="45"/>
    </row>
    <row r="36" spans="1:30" x14ac:dyDescent="0.25">
      <c r="A36" s="9"/>
      <c r="B36" s="58"/>
      <c r="C36" s="27"/>
      <c r="D36" s="58"/>
      <c r="E36" s="59"/>
      <c r="G36" s="27"/>
      <c r="H36" s="28"/>
      <c r="I36" s="27"/>
      <c r="J36" s="21"/>
      <c r="K36" s="21"/>
      <c r="L36" s="21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58"/>
      <c r="X36" s="27"/>
      <c r="Y36" s="45"/>
      <c r="Z36" s="45"/>
      <c r="AA36" s="45"/>
      <c r="AB36" s="45"/>
      <c r="AC36" s="45"/>
      <c r="AD36" s="45"/>
    </row>
    <row r="37" spans="1:30" x14ac:dyDescent="0.25">
      <c r="A37" s="9"/>
      <c r="B37" s="58"/>
      <c r="C37" s="27"/>
      <c r="D37" s="58"/>
      <c r="E37" s="59"/>
      <c r="G37" s="27"/>
      <c r="H37" s="28"/>
      <c r="I37" s="27"/>
      <c r="J37" s="21"/>
      <c r="K37" s="21"/>
      <c r="L37" s="21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58"/>
      <c r="X37" s="27"/>
      <c r="Y37" s="45"/>
      <c r="Z37" s="45"/>
      <c r="AA37" s="45"/>
      <c r="AB37" s="45"/>
      <c r="AC37" s="45"/>
      <c r="AD37" s="45"/>
    </row>
    <row r="38" spans="1:30" x14ac:dyDescent="0.25">
      <c r="A38" s="9"/>
      <c r="B38" s="58"/>
      <c r="C38" s="27"/>
      <c r="D38" s="58"/>
      <c r="E38" s="59"/>
      <c r="G38" s="27"/>
      <c r="H38" s="28"/>
      <c r="I38" s="27"/>
      <c r="J38" s="21"/>
      <c r="K38" s="21"/>
      <c r="L38" s="21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58"/>
      <c r="X38" s="27"/>
      <c r="Y38" s="45"/>
      <c r="Z38" s="45"/>
      <c r="AA38" s="45"/>
      <c r="AB38" s="45"/>
      <c r="AC38" s="45"/>
      <c r="AD38" s="45"/>
    </row>
    <row r="39" spans="1:30" x14ac:dyDescent="0.25">
      <c r="A39" s="9"/>
      <c r="B39" s="58"/>
      <c r="C39" s="27"/>
      <c r="D39" s="58"/>
      <c r="E39" s="59"/>
      <c r="G39" s="27"/>
      <c r="H39" s="28"/>
      <c r="I39" s="27"/>
      <c r="J39" s="21"/>
      <c r="K39" s="21"/>
      <c r="L39" s="21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58"/>
      <c r="X39" s="27"/>
      <c r="Y39" s="45"/>
      <c r="Z39" s="45"/>
      <c r="AA39" s="45"/>
      <c r="AB39" s="45"/>
      <c r="AC39" s="45"/>
      <c r="AD39" s="45"/>
    </row>
    <row r="40" spans="1:30" x14ac:dyDescent="0.25">
      <c r="A40" s="9"/>
      <c r="B40" s="58"/>
      <c r="C40" s="27"/>
      <c r="D40" s="58"/>
      <c r="E40" s="58"/>
      <c r="F40" s="21"/>
      <c r="G40" s="27"/>
      <c r="H40" s="28"/>
      <c r="I40" s="27"/>
      <c r="J40" s="21"/>
      <c r="K40" s="21"/>
      <c r="L40" s="21"/>
      <c r="M40" s="21"/>
      <c r="N40" s="31"/>
      <c r="O40" s="31"/>
      <c r="P40" s="21"/>
      <c r="Q40" s="21"/>
      <c r="R40" s="21"/>
      <c r="S40" s="21"/>
      <c r="T40" s="21"/>
      <c r="U40" s="21"/>
      <c r="V40" s="21"/>
      <c r="W40" s="58"/>
      <c r="X40" s="21"/>
      <c r="Y40" s="45"/>
      <c r="Z40" s="45"/>
      <c r="AA40" s="45"/>
      <c r="AB40" s="45"/>
      <c r="AC40" s="45"/>
      <c r="AD40" s="45"/>
    </row>
    <row r="41" spans="1:30" x14ac:dyDescent="0.25">
      <c r="A41" s="9"/>
      <c r="B41" s="58"/>
      <c r="C41" s="27"/>
      <c r="D41" s="58"/>
      <c r="E41" s="58"/>
      <c r="F41" s="21"/>
      <c r="G41" s="27"/>
      <c r="H41" s="28"/>
      <c r="I41" s="27"/>
      <c r="J41" s="21"/>
      <c r="K41" s="21"/>
      <c r="L41" s="21"/>
      <c r="M41" s="21"/>
      <c r="N41" s="31"/>
      <c r="O41" s="31"/>
      <c r="P41" s="21"/>
      <c r="Q41" s="21"/>
      <c r="R41" s="21"/>
      <c r="S41" s="21"/>
      <c r="T41" s="21"/>
      <c r="U41" s="21"/>
      <c r="V41" s="21"/>
      <c r="W41" s="58"/>
      <c r="X41" s="21"/>
      <c r="Y41" s="45"/>
      <c r="Z41" s="45"/>
      <c r="AA41" s="45"/>
      <c r="AB41" s="45"/>
      <c r="AC41" s="45"/>
      <c r="AD41" s="45"/>
    </row>
    <row r="42" spans="1:30" x14ac:dyDescent="0.25">
      <c r="A42" s="9"/>
      <c r="B42" s="58"/>
      <c r="C42" s="27"/>
      <c r="D42" s="58"/>
      <c r="E42" s="58"/>
      <c r="F42" s="21"/>
      <c r="G42" s="27"/>
      <c r="H42" s="28"/>
      <c r="I42" s="27"/>
      <c r="J42" s="21"/>
      <c r="K42" s="21"/>
      <c r="L42" s="21"/>
      <c r="M42" s="21"/>
      <c r="N42" s="31"/>
      <c r="O42" s="31"/>
      <c r="P42" s="21"/>
      <c r="Q42" s="21"/>
      <c r="R42" s="21"/>
      <c r="S42" s="21"/>
      <c r="T42" s="21"/>
      <c r="U42" s="21"/>
      <c r="V42" s="21"/>
      <c r="W42" s="58"/>
      <c r="X42" s="21"/>
      <c r="Y42" s="45"/>
      <c r="Z42" s="45"/>
      <c r="AA42" s="45"/>
      <c r="AB42" s="45"/>
      <c r="AC42" s="45"/>
      <c r="AD42" s="45"/>
    </row>
    <row r="43" spans="1:30" x14ac:dyDescent="0.25">
      <c r="A43" s="9"/>
      <c r="B43" s="58"/>
      <c r="C43" s="27"/>
      <c r="D43" s="58"/>
      <c r="E43" s="58"/>
      <c r="F43" s="21"/>
      <c r="G43" s="27"/>
      <c r="H43" s="28"/>
      <c r="I43" s="27"/>
      <c r="J43" s="21"/>
      <c r="K43" s="21"/>
      <c r="L43" s="21"/>
      <c r="M43" s="21"/>
      <c r="N43" s="31"/>
      <c r="O43" s="31"/>
      <c r="P43" s="21"/>
      <c r="Q43" s="21"/>
      <c r="R43" s="21"/>
      <c r="S43" s="21"/>
      <c r="T43" s="21"/>
      <c r="U43" s="21"/>
      <c r="V43" s="21"/>
      <c r="W43" s="58"/>
      <c r="X43" s="21"/>
      <c r="Y43" s="45"/>
      <c r="Z43" s="45"/>
      <c r="AA43" s="45"/>
      <c r="AB43" s="45"/>
      <c r="AC43" s="45"/>
      <c r="AD43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2018-12-27T16:53:52Z</dcterms:modified>
</cp:coreProperties>
</file>